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30th Anniversary Event Management/v2/Tender Dossier/"/>
    </mc:Choice>
  </mc:AlternateContent>
  <xr:revisionPtr revIDLastSave="315" documentId="8_{CF5F511F-0508-438B-8773-C385EC2413C6}" xr6:coauthVersionLast="47" xr6:coauthVersionMax="47" xr10:uidLastSave="{1CC62F9E-F2BD-4FA4-8E07-C8D432FC18FC}"/>
  <bookViews>
    <workbookView xWindow="28680" yWindow="-120" windowWidth="25440" windowHeight="15270" xr2:uid="{BEB6ECDE-F311-4EE1-AD5F-343FE4EA7C7A}"/>
  </bookViews>
  <sheets>
    <sheet name="Project 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6" i="1"/>
  <c r="E15" i="1"/>
  <c r="E14" i="1"/>
  <c r="E13" i="1"/>
  <c r="E12" i="1"/>
  <c r="E10" i="1"/>
  <c r="E9" i="1"/>
  <c r="E41" i="1" l="1"/>
  <c r="E42" i="1" s="1"/>
  <c r="E43" i="1" s="1"/>
</calcChain>
</file>

<file path=xl/sharedStrings.xml><?xml version="1.0" encoding="utf-8"?>
<sst xmlns="http://schemas.openxmlformats.org/spreadsheetml/2006/main" count="81" uniqueCount="64">
  <si>
    <t xml:space="preserve">Notes: </t>
  </si>
  <si>
    <t>1. Bidders are required to complete "White" columns only.</t>
  </si>
  <si>
    <t>Description</t>
  </si>
  <si>
    <t>PROJECT MANAGEMENT &amp; COORDINATION</t>
  </si>
  <si>
    <t>SECTION HEADER - DO NOT FILL</t>
  </si>
  <si>
    <t>Project Planning &amp; Coordination</t>
  </si>
  <si>
    <t>Detailed project plan, kick-off meeting, status meetings, site visits, master timeline, run-of-show</t>
  </si>
  <si>
    <t>Client Reporting &amp; Check-ins</t>
  </si>
  <si>
    <t>Status reports, milestone tracking, document submissions, prep for debriefs</t>
  </si>
  <si>
    <t>LEAD-UP EVENT 1</t>
  </si>
  <si>
    <t>Concept Development</t>
  </si>
  <si>
    <t>Theming, format, planning for Lead-Up Event 1</t>
  </si>
  <si>
    <t>Venue &amp; Setup</t>
  </si>
  <si>
    <t>Venue hire, décor, equipment</t>
  </si>
  <si>
    <t>Catering</t>
  </si>
  <si>
    <t>Food &amp; beverages for 30–50 guests (specify cost per person)</t>
  </si>
  <si>
    <t>Staffing &amp; Logistics</t>
  </si>
  <si>
    <t>Ushers, registration desk, security, transport if applicable</t>
  </si>
  <si>
    <t>Photography &amp; Videography</t>
  </si>
  <si>
    <t>Media coverage, edited photos, short highlight video (if included)</t>
  </si>
  <si>
    <t>LEAD-UP EVENT 2</t>
  </si>
  <si>
    <t>Theming, format, planning for Lead-Up Event 2</t>
  </si>
  <si>
    <t>Category</t>
  </si>
  <si>
    <t>Unit Cost (ZAR)</t>
  </si>
  <si>
    <t>Qty</t>
  </si>
  <si>
    <t>Total (ZAR)</t>
  </si>
  <si>
    <t>Venue</t>
  </si>
  <si>
    <t>Sourcing, rental, setup, decor</t>
  </si>
  <si>
    <t>Technical Setup</t>
  </si>
  <si>
    <t>Stage, lighting, sound system, large screens, AV requirements</t>
  </si>
  <si>
    <t>Branding &amp; Signage</t>
  </si>
  <si>
    <t>Design, printing and installation of banners, media wall, directional signage</t>
  </si>
  <si>
    <t>Guest Management</t>
  </si>
  <si>
    <t>RSVP system, guest list management, VIP handling, name badge prep, registration desk setup</t>
  </si>
  <si>
    <t>Food &amp; beverages for 150–200 guests (with dietary accommodations)</t>
  </si>
  <si>
    <t>Event Staffing</t>
  </si>
  <si>
    <t>Ushers, security, technical crew, MC</t>
  </si>
  <si>
    <t>Health &amp; Safety</t>
  </si>
  <si>
    <t>COVID compliance (if applicable), medics, sanitation, insurance (if relevant)</t>
  </si>
  <si>
    <t>Creative Production</t>
  </si>
  <si>
    <t>Invitations, programme design, digital and printed materials</t>
  </si>
  <si>
    <t>MAIN EVENT</t>
  </si>
  <si>
    <t>Technical Direction</t>
  </si>
  <si>
    <t>Show-caller/technical director, rehearsal management, cue sheets</t>
  </si>
  <si>
    <t>Full event coverage, edited highlight video, raw footage, photo albums</t>
  </si>
  <si>
    <t>Live Streaming Setup</t>
  </si>
  <si>
    <t>Hybrid platform, streaming crew, camera switching, online moderation</t>
  </si>
  <si>
    <t>Advocacy Integration</t>
  </si>
  <si>
    <t>Content scripting, brand messaging, speaker briefing, media rollout coordination</t>
  </si>
  <si>
    <t>Post-Event Reporting</t>
  </si>
  <si>
    <t>Analytics, guest feedback, summary report, links to digital media</t>
  </si>
  <si>
    <t>Contingency/Other</t>
  </si>
  <si>
    <t>Please specify</t>
  </si>
  <si>
    <t>VALUE-ADDED SERVICES (OPTIONAL)</t>
  </si>
  <si>
    <t>E.g., gift packs, activations, photo booth, etc.</t>
  </si>
  <si>
    <t>TOTALS</t>
  </si>
  <si>
    <t>Subtotal (Excl. VAT)</t>
  </si>
  <si>
    <t>VAT @ 15%</t>
  </si>
  <si>
    <t>TOTAL (Incl. VAT)</t>
  </si>
  <si>
    <t>2. Bidders are not allowed alter the formulas in "Green".</t>
  </si>
  <si>
    <t>3. Bidders are not allowed to change the format of this template; any changes to the template may render the bidder's pricing proposal as non-responsive and will not be evaluated further.</t>
  </si>
  <si>
    <t xml:space="preserve">4. Bidders must note that Soul City reserve's the right to negotiate all proposed rates with the recommended Bidder prior to award of the Contract </t>
  </si>
  <si>
    <t>5. Bidders must note and align their pricing proposal with the requirements outlines in ANNEXURE B</t>
  </si>
  <si>
    <t xml:space="preserve">ANNEXTURE C - PRICING TEMPLATE:  APPOINTMENT OF EVENTS MANAGEMENT COMPANY FOR SOUL CITY INSTITUTE'S 30TH ANNIVERSARY CELEBRATION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</si>
</sst>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4" borderId="4" xfId="0" applyFont="1" applyFill="1" applyBorder="1" applyAlignment="1">
      <alignment horizontal="center"/>
    </xf>
    <xf numFmtId="0" fontId="2" fillId="3" borderId="0" xfId="0" applyFont="1" applyFill="1"/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164" fontId="0" fillId="0" borderId="0" xfId="0" applyNumberFormat="1"/>
    <xf numFmtId="0" fontId="2" fillId="3" borderId="0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/>
    <xf numFmtId="164" fontId="6" fillId="2" borderId="10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164" fontId="5" fillId="0" borderId="9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164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Border="1"/>
    <xf numFmtId="164" fontId="10" fillId="2" borderId="10" xfId="0" applyNumberFormat="1" applyFont="1" applyFill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wrapText="1"/>
    </xf>
    <xf numFmtId="164" fontId="6" fillId="2" borderId="9" xfId="0" applyNumberFormat="1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/>
    <xf numFmtId="164" fontId="10" fillId="2" borderId="9" xfId="0" applyNumberFormat="1" applyFont="1" applyFill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wrapText="1"/>
    </xf>
    <xf numFmtId="0" fontId="0" fillId="0" borderId="9" xfId="0" applyFont="1" applyBorder="1" applyAlignment="1">
      <alignment horizontal="center"/>
    </xf>
    <xf numFmtId="164" fontId="0" fillId="0" borderId="9" xfId="0" applyNumberFormat="1" applyBorder="1"/>
    <xf numFmtId="0" fontId="12" fillId="0" borderId="9" xfId="0" applyNumberFormat="1" applyFont="1" applyFill="1" applyBorder="1" applyAlignment="1" applyProtection="1">
      <alignment horizontal="center"/>
      <protection locked="0"/>
    </xf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2" fillId="5" borderId="9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>
      <alignment wrapText="1"/>
    </xf>
    <xf numFmtId="0" fontId="0" fillId="6" borderId="9" xfId="0" applyFill="1" applyBorder="1" applyAlignment="1">
      <alignment wrapText="1"/>
    </xf>
    <xf numFmtId="164" fontId="5" fillId="6" borderId="9" xfId="0" applyNumberFormat="1" applyFont="1" applyFill="1" applyBorder="1" applyAlignment="1" applyProtection="1">
      <alignment horizontal="center" wrapText="1"/>
      <protection locked="0"/>
    </xf>
    <xf numFmtId="164" fontId="11" fillId="6" borderId="9" xfId="0" applyNumberFormat="1" applyFont="1" applyFill="1" applyBorder="1" applyAlignment="1" applyProtection="1">
      <alignment horizontal="center"/>
      <protection locked="0"/>
    </xf>
    <xf numFmtId="164" fontId="9" fillId="6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2301805</xdr:colOff>
      <xdr:row>3</xdr:row>
      <xdr:rowOff>209278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50"/>
  <sheetViews>
    <sheetView tabSelected="1" zoomScale="70" zoomScaleNormal="70" zoomScaleSheetLayoutView="80" workbookViewId="0">
      <selection activeCell="E43" sqref="E43"/>
    </sheetView>
  </sheetViews>
  <sheetFormatPr defaultRowHeight="21.6" customHeight="1" x14ac:dyDescent="0.3"/>
  <cols>
    <col min="1" max="1" width="42.5546875" customWidth="1"/>
    <col min="2" max="2" width="64" customWidth="1"/>
    <col min="3" max="3" width="21.33203125" customWidth="1"/>
    <col min="4" max="4" width="8.21875" bestFit="1" customWidth="1"/>
    <col min="5" max="5" width="18.21875" bestFit="1" customWidth="1"/>
    <col min="10" max="10" width="10.77734375" bestFit="1" customWidth="1"/>
  </cols>
  <sheetData>
    <row r="1" spans="1:5" ht="23.4" x14ac:dyDescent="0.45">
      <c r="A1" s="1"/>
      <c r="B1" s="2"/>
      <c r="C1" s="2"/>
      <c r="D1" s="14"/>
      <c r="E1" s="3"/>
    </row>
    <row r="2" spans="1:5" ht="24" customHeight="1" x14ac:dyDescent="0.45">
      <c r="A2" s="4"/>
      <c r="B2" s="7"/>
      <c r="C2" s="7"/>
      <c r="D2" s="14"/>
      <c r="E2" s="5"/>
    </row>
    <row r="3" spans="1:5" ht="21.6" customHeight="1" x14ac:dyDescent="0.45">
      <c r="A3" s="4"/>
      <c r="B3" s="7"/>
      <c r="C3" s="7"/>
      <c r="D3" s="14"/>
      <c r="E3" s="5"/>
    </row>
    <row r="4" spans="1:5" ht="21.6" customHeight="1" x14ac:dyDescent="0.45">
      <c r="A4" s="4"/>
      <c r="B4" s="7"/>
      <c r="C4" s="7"/>
      <c r="D4" s="14"/>
      <c r="E4" s="5"/>
    </row>
    <row r="5" spans="1:5" ht="44.4" customHeight="1" x14ac:dyDescent="0.4">
      <c r="A5" s="15" t="s">
        <v>63</v>
      </c>
      <c r="B5" s="16"/>
      <c r="C5" s="16"/>
      <c r="D5" s="16"/>
      <c r="E5" s="16"/>
    </row>
    <row r="6" spans="1:5" ht="21.6" customHeight="1" x14ac:dyDescent="0.4">
      <c r="A6" s="6"/>
      <c r="B6" s="8"/>
      <c r="C6" s="8"/>
      <c r="D6" s="9"/>
      <c r="E6" s="9"/>
    </row>
    <row r="7" spans="1:5" ht="21.6" customHeight="1" x14ac:dyDescent="0.3">
      <c r="A7" s="26" t="s">
        <v>22</v>
      </c>
      <c r="B7" s="26" t="s">
        <v>2</v>
      </c>
      <c r="C7" s="26" t="s">
        <v>23</v>
      </c>
      <c r="D7" s="26" t="s">
        <v>24</v>
      </c>
      <c r="E7" s="26" t="s">
        <v>25</v>
      </c>
    </row>
    <row r="8" spans="1:5" ht="21.6" customHeight="1" x14ac:dyDescent="0.4">
      <c r="A8" s="17" t="s">
        <v>3</v>
      </c>
      <c r="B8" s="17" t="s">
        <v>4</v>
      </c>
      <c r="C8" s="18"/>
      <c r="D8" s="18"/>
      <c r="E8" s="17"/>
    </row>
    <row r="9" spans="1:5" ht="28.8" x14ac:dyDescent="0.3">
      <c r="A9" s="19" t="s">
        <v>5</v>
      </c>
      <c r="B9" s="19" t="s">
        <v>6</v>
      </c>
      <c r="C9" s="31"/>
      <c r="D9" s="32"/>
      <c r="E9" s="33">
        <f>C9*D9</f>
        <v>0</v>
      </c>
    </row>
    <row r="10" spans="1:5" ht="14.4" x14ac:dyDescent="0.3">
      <c r="A10" s="19" t="s">
        <v>7</v>
      </c>
      <c r="B10" s="19" t="s">
        <v>8</v>
      </c>
      <c r="C10" s="31"/>
      <c r="D10" s="32"/>
      <c r="E10" s="33">
        <f>C10*D10</f>
        <v>0</v>
      </c>
    </row>
    <row r="11" spans="1:5" ht="21.6" customHeight="1" x14ac:dyDescent="0.4">
      <c r="A11" s="17" t="s">
        <v>9</v>
      </c>
      <c r="B11" s="17" t="s">
        <v>4</v>
      </c>
      <c r="C11" s="18"/>
      <c r="D11" s="24"/>
      <c r="E11" s="17"/>
    </row>
    <row r="12" spans="1:5" ht="14.4" x14ac:dyDescent="0.3">
      <c r="A12" s="19" t="s">
        <v>10</v>
      </c>
      <c r="B12" s="19" t="s">
        <v>11</v>
      </c>
      <c r="C12" s="31"/>
      <c r="D12" s="41">
        <v>1</v>
      </c>
      <c r="E12" s="33">
        <f t="shared" ref="E12:E37" si="0">C12*D12</f>
        <v>0</v>
      </c>
    </row>
    <row r="13" spans="1:5" ht="14.4" x14ac:dyDescent="0.3">
      <c r="A13" s="19" t="s">
        <v>12</v>
      </c>
      <c r="B13" s="19" t="s">
        <v>13</v>
      </c>
      <c r="C13" s="31"/>
      <c r="D13" s="41">
        <v>1</v>
      </c>
      <c r="E13" s="33">
        <f t="shared" si="0"/>
        <v>0</v>
      </c>
    </row>
    <row r="14" spans="1:5" ht="14.4" x14ac:dyDescent="0.3">
      <c r="A14" s="19" t="s">
        <v>14</v>
      </c>
      <c r="B14" s="19" t="s">
        <v>15</v>
      </c>
      <c r="C14" s="31"/>
      <c r="D14" s="41">
        <v>1</v>
      </c>
      <c r="E14" s="33">
        <f t="shared" si="0"/>
        <v>0</v>
      </c>
    </row>
    <row r="15" spans="1:5" ht="14.4" x14ac:dyDescent="0.3">
      <c r="A15" s="19" t="s">
        <v>16</v>
      </c>
      <c r="B15" s="19" t="s">
        <v>17</v>
      </c>
      <c r="C15" s="31"/>
      <c r="D15" s="41">
        <v>1</v>
      </c>
      <c r="E15" s="33">
        <f t="shared" si="0"/>
        <v>0</v>
      </c>
    </row>
    <row r="16" spans="1:5" ht="14.4" x14ac:dyDescent="0.3">
      <c r="A16" s="19" t="s">
        <v>18</v>
      </c>
      <c r="B16" s="19" t="s">
        <v>19</v>
      </c>
      <c r="C16" s="31"/>
      <c r="D16" s="41">
        <v>1</v>
      </c>
      <c r="E16" s="33">
        <f t="shared" si="0"/>
        <v>0</v>
      </c>
    </row>
    <row r="17" spans="1:5" ht="21.6" customHeight="1" x14ac:dyDescent="0.4">
      <c r="A17" s="17" t="s">
        <v>20</v>
      </c>
      <c r="B17" s="17" t="s">
        <v>4</v>
      </c>
      <c r="C17" s="18"/>
      <c r="D17" s="24"/>
      <c r="E17" s="17"/>
    </row>
    <row r="18" spans="1:5" ht="14.4" x14ac:dyDescent="0.3">
      <c r="A18" s="19" t="s">
        <v>10</v>
      </c>
      <c r="B18" s="19" t="s">
        <v>21</v>
      </c>
      <c r="C18" s="31"/>
      <c r="D18" s="41">
        <v>1</v>
      </c>
      <c r="E18" s="33">
        <f t="shared" si="0"/>
        <v>0</v>
      </c>
    </row>
    <row r="19" spans="1:5" ht="14.4" x14ac:dyDescent="0.3">
      <c r="A19" s="19" t="s">
        <v>12</v>
      </c>
      <c r="B19" s="19" t="s">
        <v>13</v>
      </c>
      <c r="C19" s="31"/>
      <c r="D19" s="41">
        <v>1</v>
      </c>
      <c r="E19" s="33">
        <f t="shared" si="0"/>
        <v>0</v>
      </c>
    </row>
    <row r="20" spans="1:5" ht="14.4" x14ac:dyDescent="0.3">
      <c r="A20" s="19" t="s">
        <v>14</v>
      </c>
      <c r="B20" s="19" t="s">
        <v>15</v>
      </c>
      <c r="C20" s="31"/>
      <c r="D20" s="41">
        <v>1</v>
      </c>
      <c r="E20" s="33">
        <f t="shared" si="0"/>
        <v>0</v>
      </c>
    </row>
    <row r="21" spans="1:5" ht="14.4" x14ac:dyDescent="0.3">
      <c r="A21" s="19" t="s">
        <v>16</v>
      </c>
      <c r="B21" s="19" t="s">
        <v>17</v>
      </c>
      <c r="C21" s="31"/>
      <c r="D21" s="41">
        <v>1</v>
      </c>
      <c r="E21" s="33">
        <f t="shared" si="0"/>
        <v>0</v>
      </c>
    </row>
    <row r="22" spans="1:5" ht="14.4" x14ac:dyDescent="0.3">
      <c r="A22" s="19" t="s">
        <v>18</v>
      </c>
      <c r="B22" s="19" t="s">
        <v>19</v>
      </c>
      <c r="C22" s="31"/>
      <c r="D22" s="41">
        <v>1</v>
      </c>
      <c r="E22" s="33">
        <f t="shared" si="0"/>
        <v>0</v>
      </c>
    </row>
    <row r="23" spans="1:5" ht="21.6" customHeight="1" x14ac:dyDescent="0.4">
      <c r="A23" s="17" t="s">
        <v>41</v>
      </c>
      <c r="B23" s="17" t="s">
        <v>4</v>
      </c>
      <c r="C23" s="18"/>
      <c r="D23" s="24"/>
      <c r="E23" s="17"/>
    </row>
    <row r="24" spans="1:5" ht="14.4" x14ac:dyDescent="0.3">
      <c r="A24" s="19" t="s">
        <v>26</v>
      </c>
      <c r="B24" s="19" t="s">
        <v>27</v>
      </c>
      <c r="C24" s="31"/>
      <c r="D24" s="34"/>
      <c r="E24" s="33">
        <f t="shared" si="0"/>
        <v>0</v>
      </c>
    </row>
    <row r="25" spans="1:5" ht="14.4" x14ac:dyDescent="0.3">
      <c r="A25" s="19" t="s">
        <v>28</v>
      </c>
      <c r="B25" s="19" t="s">
        <v>29</v>
      </c>
      <c r="C25" s="31"/>
      <c r="D25" s="34"/>
      <c r="E25" s="33">
        <f t="shared" si="0"/>
        <v>0</v>
      </c>
    </row>
    <row r="26" spans="1:5" ht="14.4" x14ac:dyDescent="0.3">
      <c r="A26" s="19" t="s">
        <v>30</v>
      </c>
      <c r="B26" s="19" t="s">
        <v>31</v>
      </c>
      <c r="C26" s="31"/>
      <c r="D26" s="34"/>
      <c r="E26" s="33">
        <f t="shared" si="0"/>
        <v>0</v>
      </c>
    </row>
    <row r="27" spans="1:5" ht="28.8" x14ac:dyDescent="0.3">
      <c r="A27" s="19" t="s">
        <v>32</v>
      </c>
      <c r="B27" s="19" t="s">
        <v>33</v>
      </c>
      <c r="C27" s="31"/>
      <c r="D27" s="34"/>
      <c r="E27" s="33">
        <f t="shared" si="0"/>
        <v>0</v>
      </c>
    </row>
    <row r="28" spans="1:5" ht="30.6" customHeight="1" x14ac:dyDescent="0.3">
      <c r="A28" s="19" t="s">
        <v>14</v>
      </c>
      <c r="B28" s="19" t="s">
        <v>34</v>
      </c>
      <c r="C28" s="31"/>
      <c r="D28" s="34"/>
      <c r="E28" s="33">
        <f t="shared" si="0"/>
        <v>0</v>
      </c>
    </row>
    <row r="29" spans="1:5" ht="14.4" x14ac:dyDescent="0.3">
      <c r="A29" s="19" t="s">
        <v>35</v>
      </c>
      <c r="B29" s="19" t="s">
        <v>36</v>
      </c>
      <c r="C29" s="31"/>
      <c r="D29" s="34"/>
      <c r="E29" s="33">
        <f t="shared" si="0"/>
        <v>0</v>
      </c>
    </row>
    <row r="30" spans="1:5" ht="14.4" x14ac:dyDescent="0.3">
      <c r="A30" s="19" t="s">
        <v>37</v>
      </c>
      <c r="B30" s="19" t="s">
        <v>38</v>
      </c>
      <c r="C30" s="31"/>
      <c r="D30" s="34"/>
      <c r="E30" s="33">
        <f t="shared" si="0"/>
        <v>0</v>
      </c>
    </row>
    <row r="31" spans="1:5" ht="14.4" x14ac:dyDescent="0.3">
      <c r="A31" s="19" t="s">
        <v>39</v>
      </c>
      <c r="B31" s="19" t="s">
        <v>40</v>
      </c>
      <c r="C31" s="31"/>
      <c r="D31" s="34"/>
      <c r="E31" s="33">
        <f t="shared" si="0"/>
        <v>0</v>
      </c>
    </row>
    <row r="32" spans="1:5" ht="14.4" x14ac:dyDescent="0.3">
      <c r="A32" s="19" t="s">
        <v>42</v>
      </c>
      <c r="B32" s="19" t="s">
        <v>43</v>
      </c>
      <c r="C32" s="31"/>
      <c r="D32" s="34"/>
      <c r="E32" s="33">
        <f t="shared" si="0"/>
        <v>0</v>
      </c>
    </row>
    <row r="33" spans="1:10" ht="14.4" x14ac:dyDescent="0.3">
      <c r="A33" s="19" t="s">
        <v>18</v>
      </c>
      <c r="B33" s="19" t="s">
        <v>44</v>
      </c>
      <c r="C33" s="31"/>
      <c r="D33" s="34"/>
      <c r="E33" s="33">
        <f t="shared" si="0"/>
        <v>0</v>
      </c>
      <c r="J33" s="13"/>
    </row>
    <row r="34" spans="1:10" ht="14.4" x14ac:dyDescent="0.3">
      <c r="A34" s="19" t="s">
        <v>45</v>
      </c>
      <c r="B34" s="19" t="s">
        <v>46</v>
      </c>
      <c r="C34" s="31"/>
      <c r="D34" s="34"/>
      <c r="E34" s="33">
        <f t="shared" si="0"/>
        <v>0</v>
      </c>
      <c r="J34" s="13"/>
    </row>
    <row r="35" spans="1:10" ht="28.8" x14ac:dyDescent="0.3">
      <c r="A35" s="19" t="s">
        <v>47</v>
      </c>
      <c r="B35" s="19" t="s">
        <v>48</v>
      </c>
      <c r="C35" s="31"/>
      <c r="D35" s="34"/>
      <c r="E35" s="33">
        <f t="shared" si="0"/>
        <v>0</v>
      </c>
      <c r="J35" s="13"/>
    </row>
    <row r="36" spans="1:10" ht="14.4" x14ac:dyDescent="0.3">
      <c r="A36" s="19" t="s">
        <v>49</v>
      </c>
      <c r="B36" s="19" t="s">
        <v>50</v>
      </c>
      <c r="C36" s="31"/>
      <c r="D36" s="34"/>
      <c r="E36" s="33">
        <f t="shared" si="0"/>
        <v>0</v>
      </c>
      <c r="J36" s="13"/>
    </row>
    <row r="37" spans="1:10" ht="14.4" x14ac:dyDescent="0.3">
      <c r="A37" s="19" t="s">
        <v>51</v>
      </c>
      <c r="B37" s="19" t="s">
        <v>52</v>
      </c>
      <c r="C37" s="31"/>
      <c r="D37" s="34"/>
      <c r="E37" s="33">
        <f t="shared" si="0"/>
        <v>0</v>
      </c>
      <c r="J37" s="13"/>
    </row>
    <row r="38" spans="1:10" ht="30" customHeight="1" x14ac:dyDescent="0.4">
      <c r="A38" s="27" t="s">
        <v>53</v>
      </c>
      <c r="B38" s="27" t="s">
        <v>4</v>
      </c>
      <c r="C38" s="28"/>
      <c r="D38" s="24"/>
      <c r="E38" s="29"/>
      <c r="J38" s="13"/>
    </row>
    <row r="39" spans="1:10" ht="14.4" x14ac:dyDescent="0.3">
      <c r="A39" s="19" t="s">
        <v>51</v>
      </c>
      <c r="B39" s="19" t="s">
        <v>54</v>
      </c>
      <c r="C39" s="31"/>
      <c r="D39" s="34"/>
      <c r="E39" s="33">
        <f t="shared" ref="E39" si="1">C39*D39</f>
        <v>0</v>
      </c>
      <c r="J39" s="13"/>
    </row>
    <row r="40" spans="1:10" ht="21.6" customHeight="1" x14ac:dyDescent="0.4">
      <c r="A40" s="27" t="s">
        <v>55</v>
      </c>
      <c r="B40" s="27" t="s">
        <v>4</v>
      </c>
      <c r="C40" s="28"/>
      <c r="D40" s="30"/>
      <c r="E40" s="29"/>
      <c r="J40" s="13"/>
    </row>
    <row r="41" spans="1:10" ht="20.399999999999999" x14ac:dyDescent="0.35">
      <c r="A41" s="19" t="s">
        <v>56</v>
      </c>
      <c r="B41" s="19"/>
      <c r="C41" s="20"/>
      <c r="D41" s="25"/>
      <c r="E41" s="33">
        <f>SUM(E9:E10,E12:E16,E18:E22,E24:E37,E39)</f>
        <v>0</v>
      </c>
      <c r="J41" s="13"/>
    </row>
    <row r="42" spans="1:10" ht="20.399999999999999" x14ac:dyDescent="0.35">
      <c r="A42" s="19" t="s">
        <v>57</v>
      </c>
      <c r="B42" s="19"/>
      <c r="C42" s="20"/>
      <c r="D42" s="25"/>
      <c r="E42" s="33">
        <f>E41*15%</f>
        <v>0</v>
      </c>
      <c r="J42" s="13"/>
    </row>
    <row r="43" spans="1:10" ht="20.399999999999999" x14ac:dyDescent="0.35">
      <c r="A43" s="43" t="s">
        <v>58</v>
      </c>
      <c r="B43" s="44"/>
      <c r="C43" s="45"/>
      <c r="D43" s="46"/>
      <c r="E43" s="47">
        <f>SUM(E41:E42)</f>
        <v>0</v>
      </c>
      <c r="J43" s="13"/>
    </row>
    <row r="44" spans="1:10" ht="21.6" customHeight="1" thickBot="1" x14ac:dyDescent="0.4">
      <c r="A44" s="21"/>
      <c r="B44" s="21"/>
      <c r="C44" s="22"/>
      <c r="D44" s="42"/>
      <c r="E44" s="23"/>
      <c r="J44" s="13"/>
    </row>
    <row r="45" spans="1:10" ht="21.6" customHeight="1" thickBot="1" x14ac:dyDescent="0.45">
      <c r="A45" s="10" t="s">
        <v>0</v>
      </c>
      <c r="B45" s="11"/>
      <c r="C45" s="11"/>
      <c r="D45" s="12"/>
    </row>
    <row r="46" spans="1:10" ht="21.6" customHeight="1" thickBot="1" x14ac:dyDescent="0.4">
      <c r="A46" s="35" t="s">
        <v>1</v>
      </c>
      <c r="B46" s="36"/>
      <c r="C46" s="36"/>
      <c r="D46" s="37"/>
    </row>
    <row r="47" spans="1:10" ht="21.6" customHeight="1" thickBot="1" x14ac:dyDescent="0.35">
      <c r="A47" s="38" t="s">
        <v>59</v>
      </c>
      <c r="B47" s="39"/>
      <c r="C47" s="39"/>
      <c r="D47" s="40"/>
    </row>
    <row r="48" spans="1:10" ht="21.6" customHeight="1" thickBot="1" x14ac:dyDescent="0.35">
      <c r="A48" s="38" t="s">
        <v>60</v>
      </c>
      <c r="B48" s="39"/>
      <c r="C48" s="39"/>
      <c r="D48" s="40"/>
    </row>
    <row r="49" spans="1:4" ht="21.6" customHeight="1" thickBot="1" x14ac:dyDescent="0.35">
      <c r="A49" s="38" t="s">
        <v>61</v>
      </c>
      <c r="B49" s="39"/>
      <c r="C49" s="39"/>
      <c r="D49" s="40"/>
    </row>
    <row r="50" spans="1:4" ht="21.6" customHeight="1" thickBot="1" x14ac:dyDescent="0.35">
      <c r="A50" s="38" t="s">
        <v>62</v>
      </c>
      <c r="B50" s="39"/>
      <c r="C50" s="39"/>
      <c r="D50" s="40"/>
    </row>
  </sheetData>
  <mergeCells count="5">
    <mergeCell ref="A47:D47"/>
    <mergeCell ref="A48:D48"/>
    <mergeCell ref="A49:D49"/>
    <mergeCell ref="A50:D50"/>
    <mergeCell ref="A5:E5"/>
  </mergeCells>
  <phoneticPr fontId="1" type="noConversion"/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2025-07-07T09:58:48Z</dcterms:modified>
</cp:coreProperties>
</file>